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27BA672F-BC3E-42A7-A1AA-6C901BE8D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7" i="1" l="1"/>
  <c r="B20" i="1" l="1"/>
  <c r="B21" i="1" l="1"/>
  <c r="B18" i="1" l="1"/>
</calcChain>
</file>

<file path=xl/sharedStrings.xml><?xml version="1.0" encoding="utf-8"?>
<sst xmlns="http://schemas.openxmlformats.org/spreadsheetml/2006/main" count="60" uniqueCount="51">
  <si>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</si>
  <si>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</si>
  <si>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</si>
  <si>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</si>
  <si>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</si>
  <si>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</si>
  <si>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</si>
  <si>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</si>
  <si>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</si>
  <si>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</si>
  <si>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</si>
  <si>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</si>
  <si>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</si>
  <si>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</si>
  <si>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</si>
  <si>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</si>
  <si>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</si>
  <si>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</si>
  <si>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</si>
  <si>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</si>
  <si>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</si>
  <si>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</si>
  <si>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</si>
  <si>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</si>
  <si>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</si>
  <si>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</si>
  <si>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</si>
  <si>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</si>
  <si>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</si>
  <si>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</si>
  <si>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</si>
  <si>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</si>
  <si>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</si>
  <si>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</si>
  <si>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</si>
  <si>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</si>
  <si>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</si>
  <si>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</si>
  <si>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</si>
  <si>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</si>
  <si>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15.08.2023.</t>
  </si>
  <si>
    <t>PROVIZIJA UPRAVE ZA TREZOR - 07F</t>
  </si>
  <si>
    <t>16.08.2023.</t>
  </si>
  <si>
    <t>IZVOD  BR. 174</t>
  </si>
  <si>
    <t>OPŠTA BOLNICA LESKOVAC - PENOS SREDSTAVA ZA PLATU</t>
  </si>
  <si>
    <t>RFZO - PLATA 07A</t>
  </si>
  <si>
    <t>RFZO - KRV 076</t>
  </si>
  <si>
    <t>RAIFFEISEN BANKA - POVRAĆA SREDSTAVA</t>
  </si>
  <si>
    <t>INTESA BANKA - POVRAĆAJ SREDSTAVA</t>
  </si>
  <si>
    <t>MOBI BANKA - POVRAĆAJ SREDSTAVA</t>
  </si>
  <si>
    <t>PLATA - 07А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</si>
</sst>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4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2457219.86</v>
      </c>
    </row>
    <row r="8" spans="1:3" x14ac:dyDescent="0.25">
      <c r="A8" s="4" t="s">
        <v>2</v>
      </c>
      <c r="B8" s="4" t="s">
        <v>40</v>
      </c>
      <c r="C8" s="7">
        <v>535721.14</v>
      </c>
    </row>
    <row r="9" spans="1:3" x14ac:dyDescent="0.25">
      <c r="A9" s="4" t="s">
        <v>6</v>
      </c>
      <c r="B9" s="4" t="s">
        <v>42</v>
      </c>
      <c r="C9" s="7">
        <v>1200</v>
      </c>
    </row>
    <row r="10" spans="1:3" x14ac:dyDescent="0.25">
      <c r="A10" s="4" t="s">
        <v>44</v>
      </c>
      <c r="B10" s="4" t="s">
        <v>42</v>
      </c>
      <c r="C10" s="7">
        <v>68154.28</v>
      </c>
    </row>
    <row r="11" spans="1:3" x14ac:dyDescent="0.25">
      <c r="A11" s="4" t="s">
        <v>45</v>
      </c>
      <c r="B11" s="4" t="s">
        <v>42</v>
      </c>
      <c r="C11" s="7">
        <v>98339317.599999994</v>
      </c>
    </row>
    <row r="12" spans="1:3" x14ac:dyDescent="0.25">
      <c r="A12" s="4" t="s">
        <v>46</v>
      </c>
      <c r="B12" s="4" t="s">
        <v>42</v>
      </c>
      <c r="C12" s="7">
        <v>1798848.21</v>
      </c>
    </row>
    <row r="13" spans="1:3" x14ac:dyDescent="0.25">
      <c r="A13" s="4" t="s">
        <v>47</v>
      </c>
      <c r="B13" s="4" t="s">
        <v>42</v>
      </c>
      <c r="C13" s="7">
        <v>34185.83</v>
      </c>
    </row>
    <row r="14" spans="1:3" x14ac:dyDescent="0.25">
      <c r="A14" s="4" t="s">
        <v>48</v>
      </c>
      <c r="B14" s="4" t="s">
        <v>42</v>
      </c>
      <c r="C14" s="7">
        <v>53721.21</v>
      </c>
    </row>
    <row r="15" spans="1:3" x14ac:dyDescent="0.25">
      <c r="A15" s="4" t="s">
        <v>49</v>
      </c>
      <c r="B15" s="4" t="s">
        <v>42</v>
      </c>
      <c r="C15" s="7">
        <v>33644.519999999997</v>
      </c>
    </row>
    <row r="16" spans="1:3" x14ac:dyDescent="0.25">
      <c r="A16" s="8" t="s">
        <v>5</v>
      </c>
      <c r="B16" s="4" t="s">
        <v>42</v>
      </c>
      <c r="C16" s="9">
        <v>98407572.930000007</v>
      </c>
    </row>
    <row r="17" spans="1:3" x14ac:dyDescent="0.25">
      <c r="B17" s="12"/>
      <c r="C17" s="5">
        <f>C8+C9+C10+C11+C12+C13+C14+C15-C16</f>
        <v>2457219.8599999696</v>
      </c>
    </row>
    <row r="18" spans="1:3" x14ac:dyDescent="0.25">
      <c r="A18" s="6" t="s">
        <v>7</v>
      </c>
      <c r="B18" s="11" t="str">
        <f>A4</f>
        <v>16.08.2023.</v>
      </c>
      <c r="C18" s="10"/>
    </row>
    <row r="19" spans="1:3" x14ac:dyDescent="0.25">
      <c r="A19" s="17" t="s">
        <v>50</v>
      </c>
      <c r="B19" s="18">
        <v>98407471.879999995</v>
      </c>
    </row>
    <row r="20" spans="1:3" x14ac:dyDescent="0.25">
      <c r="A20" s="17" t="s">
        <v>41</v>
      </c>
      <c r="B20" s="18">
        <f>95.05+6</f>
        <v>101.05</v>
      </c>
    </row>
    <row r="21" spans="1:3" x14ac:dyDescent="0.25">
      <c r="A21"/>
      <c r="B21" s="5">
        <f>SUM(B19:B20)</f>
        <v>98407572.929999992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2023-08-17T06:40:24Z</dcterms:modified>
</cp:coreProperties>
</file>